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omlo\PDST TIE Dropbox\Tom Lonergan\PC\Desktop\DCG-Desktops-Laptops\PFH DCG Desktop\"/>
    </mc:Choice>
  </mc:AlternateContent>
  <xr:revisionPtr revIDLastSave="0" documentId="13_ncr:1_{5DE002E1-478A-4B18-8396-FE171F3910D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rder Form-DCG Deskto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1" l="1"/>
  <c r="E36" i="1"/>
  <c r="E29" i="1"/>
  <c r="E30" i="1"/>
  <c r="E32" i="1"/>
  <c r="E33" i="1"/>
  <c r="E28" i="1" l="1"/>
  <c r="E37" i="1" l="1"/>
  <c r="E38" i="1"/>
  <c r="E39" i="1"/>
  <c r="E23" i="1"/>
  <c r="E40" i="1" l="1"/>
</calcChain>
</file>

<file path=xl/sharedStrings.xml><?xml version="1.0" encoding="utf-8"?>
<sst xmlns="http://schemas.openxmlformats.org/spreadsheetml/2006/main" count="46" uniqueCount="46">
  <si>
    <t>Delivery Address</t>
  </si>
  <si>
    <t>Date of Order</t>
  </si>
  <si>
    <t>Quantity</t>
  </si>
  <si>
    <t xml:space="preserve">School Roll Number </t>
  </si>
  <si>
    <t xml:space="preserve">Expected Delivery Date and Time </t>
  </si>
  <si>
    <t>Cost (Ex Vat)</t>
  </si>
  <si>
    <t>Advanced installation (per computer)</t>
  </si>
  <si>
    <t>Basic  Installation (per computer)</t>
  </si>
  <si>
    <t>Drive upgrade from 500GB SSD to 1TB SSD</t>
  </si>
  <si>
    <t xml:space="preserve">Totals </t>
  </si>
  <si>
    <t>Enter details below</t>
  </si>
  <si>
    <t>4 Year Warranty, Next Business Day On-Site, parts &amp; labour</t>
  </si>
  <si>
    <t>5 Year Warranty, Next Business Day On-Site, parts &amp; labour</t>
  </si>
  <si>
    <t>Notes:</t>
  </si>
  <si>
    <t>Cost (Including Vat)</t>
  </si>
  <si>
    <t>School /ETB Details</t>
  </si>
  <si>
    <t xml:space="preserve"> </t>
  </si>
  <si>
    <t>List of equipment and options (Vat at 23%)</t>
  </si>
  <si>
    <t>Is school an ETB School? (Yes/No)</t>
  </si>
  <si>
    <t xml:space="preserve">If Yes please ensure that ETB details are completed </t>
  </si>
  <si>
    <t>ETB Name</t>
  </si>
  <si>
    <t>ETB Phone number:</t>
  </si>
  <si>
    <t>Name of School</t>
  </si>
  <si>
    <t>School Address (including Eircode)</t>
  </si>
  <si>
    <t>DCG Contact in the school</t>
  </si>
  <si>
    <t>School Contact email address</t>
  </si>
  <si>
    <t>ETB Address for invoicing</t>
  </si>
  <si>
    <t>ETB Procurement contact name</t>
  </si>
  <si>
    <t>ETB Procurement contact email address</t>
  </si>
  <si>
    <t>ETB Accounts contact name</t>
  </si>
  <si>
    <t>ETB Accounts contact email address</t>
  </si>
  <si>
    <t>Memory upgrade from 16GB to 32GB</t>
  </si>
  <si>
    <t>Installation Options:</t>
  </si>
  <si>
    <t>Unpacking and packaging removal service</t>
  </si>
  <si>
    <t>Order Form for DCG/CAD Approved Desktop and associated options</t>
  </si>
  <si>
    <t>Additional 24" monitor</t>
  </si>
  <si>
    <t>Purchase Order Number (if applicable)</t>
  </si>
  <si>
    <t>Orders should be emailed to jahern@pfh.ie</t>
  </si>
  <si>
    <t>Any queries may be addressed to jahern@pfh.ie</t>
  </si>
  <si>
    <t xml:space="preserve">Secure disposal of old DCG computers </t>
  </si>
  <si>
    <t>Upgrade from standard 22 Inch to 24 Inch monitor</t>
  </si>
  <si>
    <t>Upgrade Options for Desktop PC:</t>
  </si>
  <si>
    <r>
      <t xml:space="preserve">DCG Desktop Tower PC, </t>
    </r>
    <r>
      <rPr>
        <b/>
        <u/>
        <sz val="11"/>
        <color theme="1"/>
        <rFont val="Calibri"/>
        <family val="2"/>
        <scheme val="minor"/>
      </rPr>
      <t>not</t>
    </r>
    <r>
      <rPr>
        <b/>
        <sz val="11"/>
        <color theme="1"/>
        <rFont val="Calibri"/>
        <family val="2"/>
        <scheme val="minor"/>
      </rPr>
      <t xml:space="preserve"> including Monitor (</t>
    </r>
    <r>
      <rPr>
        <sz val="11"/>
        <color theme="1"/>
        <rFont val="Calibri"/>
        <family val="2"/>
        <scheme val="minor"/>
      </rPr>
      <t>but including Monitor cable*)</t>
    </r>
  </si>
  <si>
    <t xml:space="preserve">DCG Desktop Tower PC, including standard 22 Inch Monitor and Monitor cable* </t>
  </si>
  <si>
    <t>(Schools should specify the type of Monitor Cable they need, eg HDMI, Displayport)</t>
  </si>
  <si>
    <t>(Note: Following a public tender competition, PFH are approved as the supplier of DCG Desktops)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</si>
</sst>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center"/>
    </xf>
    <xf numFmtId="1" fontId="0" fillId="0" borderId="1" xfId="0" applyNumberFormat="1" applyFont="1" applyBorder="1" applyAlignment="1">
      <alignment horizontal="center" vertical="top"/>
    </xf>
    <xf numFmtId="2" fontId="0" fillId="0" borderId="5" xfId="0" applyNumberFormat="1" applyFont="1" applyBorder="1" applyAlignment="1">
      <alignment horizontal="center" vertical="top"/>
    </xf>
    <xf numFmtId="0" fontId="1" fillId="2" borderId="4" xfId="0" applyFont="1" applyFill="1" applyBorder="1"/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2" fontId="0" fillId="0" borderId="2" xfId="0" applyNumberFormat="1" applyFont="1" applyFill="1" applyBorder="1" applyAlignment="1">
      <alignment horizontal="center" vertical="top"/>
    </xf>
    <xf numFmtId="2" fontId="2" fillId="0" borderId="2" xfId="0" applyNumberFormat="1" applyFont="1" applyFill="1" applyBorder="1" applyAlignment="1">
      <alignment horizontal="center" vertical="top" wrapText="1"/>
    </xf>
    <xf numFmtId="0" fontId="0" fillId="2" borderId="16" xfId="0" applyFont="1" applyFill="1" applyBorder="1" applyAlignment="1">
      <alignment vertical="center"/>
    </xf>
    <xf numFmtId="0" fontId="0" fillId="2" borderId="17" xfId="0" applyFont="1" applyFill="1" applyBorder="1" applyAlignment="1">
      <alignment vertical="center"/>
    </xf>
    <xf numFmtId="0" fontId="0" fillId="2" borderId="17" xfId="0" applyFont="1" applyFill="1" applyBorder="1"/>
    <xf numFmtId="4" fontId="2" fillId="2" borderId="17" xfId="0" applyNumberFormat="1" applyFont="1" applyFill="1" applyBorder="1" applyAlignment="1">
      <alignment horizontal="left" vertical="center" wrapText="1"/>
    </xf>
    <xf numFmtId="0" fontId="1" fillId="2" borderId="17" xfId="0" applyFont="1" applyFill="1" applyBorder="1"/>
    <xf numFmtId="0" fontId="1" fillId="5" borderId="22" xfId="0" applyFont="1" applyFill="1" applyBorder="1" applyAlignment="1">
      <alignment vertical="center"/>
    </xf>
    <xf numFmtId="0" fontId="0" fillId="5" borderId="25" xfId="0" applyFont="1" applyFill="1" applyBorder="1" applyAlignment="1">
      <alignment vertical="center"/>
    </xf>
    <xf numFmtId="0" fontId="0" fillId="5" borderId="26" xfId="0" applyFont="1" applyFill="1" applyBorder="1" applyAlignment="1">
      <alignment vertical="center"/>
    </xf>
    <xf numFmtId="2" fontId="0" fillId="2" borderId="2" xfId="0" applyNumberFormat="1" applyFont="1" applyFill="1" applyBorder="1" applyAlignment="1">
      <alignment horizontal="center" vertical="top"/>
    </xf>
    <xf numFmtId="1" fontId="0" fillId="2" borderId="1" xfId="0" applyNumberFormat="1" applyFont="1" applyFill="1" applyBorder="1" applyAlignment="1">
      <alignment horizontal="center" vertical="top"/>
    </xf>
    <xf numFmtId="2" fontId="0" fillId="2" borderId="5" xfId="0" applyNumberFormat="1" applyFont="1" applyFill="1" applyBorder="1" applyAlignment="1">
      <alignment horizontal="center" vertical="top"/>
    </xf>
    <xf numFmtId="0" fontId="1" fillId="3" borderId="18" xfId="0" applyFont="1" applyFill="1" applyBorder="1"/>
    <xf numFmtId="0" fontId="1" fillId="3" borderId="15" xfId="0" applyFont="1" applyFill="1" applyBorder="1"/>
    <xf numFmtId="0" fontId="1" fillId="3" borderId="6" xfId="0" applyFont="1" applyFill="1" applyBorder="1" applyAlignment="1">
      <alignment horizontal="center"/>
    </xf>
    <xf numFmtId="2" fontId="1" fillId="3" borderId="7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 vertical="top"/>
    </xf>
    <xf numFmtId="2" fontId="0" fillId="0" borderId="5" xfId="0" applyNumberFormat="1" applyFont="1" applyFill="1" applyBorder="1" applyAlignment="1">
      <alignment horizontal="center" vertical="top"/>
    </xf>
    <xf numFmtId="0" fontId="7" fillId="2" borderId="17" xfId="0" applyFont="1" applyFill="1" applyBorder="1" applyAlignment="1">
      <alignment horizontal="left" vertical="center" wrapText="1"/>
    </xf>
    <xf numFmtId="0" fontId="1" fillId="4" borderId="3" xfId="0" applyFont="1" applyFill="1" applyBorder="1"/>
    <xf numFmtId="0" fontId="1" fillId="3" borderId="27" xfId="0" applyFont="1" applyFill="1" applyBorder="1"/>
    <xf numFmtId="0" fontId="0" fillId="4" borderId="17" xfId="0" applyFont="1" applyFill="1" applyBorder="1"/>
    <xf numFmtId="2" fontId="0" fillId="4" borderId="14" xfId="0" applyNumberFormat="1" applyFont="1" applyFill="1" applyBorder="1" applyAlignment="1">
      <alignment horizontal="center" vertical="top"/>
    </xf>
    <xf numFmtId="1" fontId="0" fillId="4" borderId="8" xfId="0" applyNumberFormat="1" applyFont="1" applyFill="1" applyBorder="1" applyAlignment="1">
      <alignment horizontal="center" vertical="top"/>
    </xf>
    <xf numFmtId="2" fontId="0" fillId="4" borderId="9" xfId="0" applyNumberFormat="1" applyFont="1" applyFill="1" applyBorder="1" applyAlignment="1">
      <alignment horizontal="center" vertical="top"/>
    </xf>
    <xf numFmtId="2" fontId="1" fillId="4" borderId="10" xfId="0" applyNumberFormat="1" applyFont="1" applyFill="1" applyBorder="1" applyAlignment="1">
      <alignment horizontal="center" vertical="top"/>
    </xf>
    <xf numFmtId="1" fontId="1" fillId="4" borderId="11" xfId="0" applyNumberFormat="1" applyFont="1" applyFill="1" applyBorder="1" applyAlignment="1">
      <alignment horizontal="center" vertical="top"/>
    </xf>
    <xf numFmtId="2" fontId="1" fillId="4" borderId="12" xfId="0" applyNumberFormat="1" applyFont="1" applyFill="1" applyBorder="1" applyAlignment="1">
      <alignment horizontal="center" vertical="top"/>
    </xf>
    <xf numFmtId="0" fontId="9" fillId="2" borderId="17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0" fillId="0" borderId="1" xfId="0" applyBorder="1" applyAlignment="1"/>
    <xf numFmtId="0" fontId="1" fillId="4" borderId="1" xfId="0" applyFont="1" applyFill="1" applyBorder="1" applyAlignment="1"/>
    <xf numFmtId="0" fontId="0" fillId="0" borderId="2" xfId="0" applyFont="1" applyBorder="1" applyAlignment="1">
      <alignment vertical="center"/>
    </xf>
    <xf numFmtId="0" fontId="0" fillId="0" borderId="5" xfId="0" applyBorder="1" applyAlignment="1"/>
    <xf numFmtId="0" fontId="1" fillId="5" borderId="23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/>
    </xf>
    <xf numFmtId="0" fontId="1" fillId="5" borderId="24" xfId="0" applyFont="1" applyFill="1" applyBorder="1" applyAlignment="1">
      <alignment horizontal="center"/>
    </xf>
    <xf numFmtId="0" fontId="0" fillId="5" borderId="1" xfId="0" applyFont="1" applyFill="1" applyBorder="1" applyAlignment="1">
      <alignment vertical="center"/>
    </xf>
    <xf numFmtId="0" fontId="0" fillId="5" borderId="1" xfId="0" applyFill="1" applyBorder="1" applyAlignment="1"/>
    <xf numFmtId="0" fontId="0" fillId="5" borderId="5" xfId="0" applyFill="1" applyBorder="1" applyAlignment="1"/>
    <xf numFmtId="0" fontId="0" fillId="5" borderId="6" xfId="0" applyFont="1" applyFill="1" applyBorder="1" applyAlignment="1">
      <alignment vertical="center"/>
    </xf>
    <xf numFmtId="0" fontId="0" fillId="5" borderId="6" xfId="0" applyFill="1" applyBorder="1" applyAlignment="1"/>
    <xf numFmtId="0" fontId="0" fillId="5" borderId="7" xfId="0" applyFill="1" applyBorder="1" applyAlignment="1"/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0" fillId="0" borderId="14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/>
    <xf numFmtId="0" fontId="5" fillId="4" borderId="19" xfId="0" applyFont="1" applyFill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44"/>
  <sheetViews>
    <sheetView tabSelected="1" topLeftCell="A8" workbookViewId="0">
      <selection activeCell="I36" sqref="I36"/>
    </sheetView>
  </sheetViews>
  <sheetFormatPr defaultRowHeight="15" x14ac:dyDescent="0.25"/>
  <cols>
    <col min="1" max="1" width="1" customWidth="1"/>
    <col min="2" max="2" width="77.42578125" customWidth="1"/>
    <col min="3" max="3" width="19" customWidth="1"/>
    <col min="4" max="4" width="12.140625" style="1" customWidth="1"/>
    <col min="5" max="5" width="20.42578125" style="1" customWidth="1"/>
  </cols>
  <sheetData>
    <row r="1" spans="2:5" ht="6" customHeight="1" thickBot="1" x14ac:dyDescent="0.3"/>
    <row r="2" spans="2:5" ht="19.5" thickBot="1" x14ac:dyDescent="0.35">
      <c r="B2" s="55" t="s">
        <v>34</v>
      </c>
      <c r="C2" s="56"/>
      <c r="D2" s="56"/>
      <c r="E2" s="57"/>
    </row>
    <row r="3" spans="2:5" ht="16.5" thickBot="1" x14ac:dyDescent="0.3">
      <c r="B3" s="61" t="s">
        <v>45</v>
      </c>
      <c r="C3" s="62"/>
      <c r="D3" s="62"/>
      <c r="E3" s="63"/>
    </row>
    <row r="4" spans="2:5" ht="15.75" thickBot="1" x14ac:dyDescent="0.3">
      <c r="B4" s="4" t="s">
        <v>15</v>
      </c>
      <c r="C4" s="52" t="s">
        <v>10</v>
      </c>
      <c r="D4" s="53"/>
      <c r="E4" s="54"/>
    </row>
    <row r="5" spans="2:5" x14ac:dyDescent="0.25">
      <c r="B5" s="10" t="s">
        <v>22</v>
      </c>
      <c r="C5" s="58"/>
      <c r="D5" s="59"/>
      <c r="E5" s="60"/>
    </row>
    <row r="6" spans="2:5" x14ac:dyDescent="0.25">
      <c r="B6" s="11" t="s">
        <v>23</v>
      </c>
      <c r="C6" s="41"/>
      <c r="D6" s="39"/>
      <c r="E6" s="42"/>
    </row>
    <row r="7" spans="2:5" x14ac:dyDescent="0.25">
      <c r="B7" s="11" t="s">
        <v>3</v>
      </c>
      <c r="C7" s="41"/>
      <c r="D7" s="39"/>
      <c r="E7" s="42"/>
    </row>
    <row r="8" spans="2:5" x14ac:dyDescent="0.25">
      <c r="B8" s="11" t="s">
        <v>24</v>
      </c>
      <c r="C8" s="41"/>
      <c r="D8" s="39"/>
      <c r="E8" s="42"/>
    </row>
    <row r="9" spans="2:5" x14ac:dyDescent="0.25">
      <c r="B9" s="11" t="s">
        <v>25</v>
      </c>
      <c r="C9" s="41"/>
      <c r="D9" s="39"/>
      <c r="E9" s="42"/>
    </row>
    <row r="10" spans="2:5" x14ac:dyDescent="0.25">
      <c r="B10" s="11" t="s">
        <v>36</v>
      </c>
      <c r="C10" s="41"/>
      <c r="D10" s="39"/>
      <c r="E10" s="42"/>
    </row>
    <row r="11" spans="2:5" x14ac:dyDescent="0.25">
      <c r="B11" s="11" t="s">
        <v>0</v>
      </c>
      <c r="C11" s="41"/>
      <c r="D11" s="39"/>
      <c r="E11" s="42"/>
    </row>
    <row r="12" spans="2:5" x14ac:dyDescent="0.25">
      <c r="B12" s="11" t="s">
        <v>4</v>
      </c>
      <c r="C12" s="41"/>
      <c r="D12" s="39"/>
      <c r="E12" s="42"/>
    </row>
    <row r="13" spans="2:5" ht="15.75" thickBot="1" x14ac:dyDescent="0.3">
      <c r="B13" s="11" t="s">
        <v>1</v>
      </c>
      <c r="C13" s="41"/>
      <c r="D13" s="39"/>
      <c r="E13" s="42"/>
    </row>
    <row r="14" spans="2:5" x14ac:dyDescent="0.25">
      <c r="B14" s="15" t="s">
        <v>18</v>
      </c>
      <c r="C14" s="43" t="s">
        <v>19</v>
      </c>
      <c r="D14" s="44"/>
      <c r="E14" s="45"/>
    </row>
    <row r="15" spans="2:5" x14ac:dyDescent="0.25">
      <c r="B15" s="16" t="s">
        <v>20</v>
      </c>
      <c r="C15" s="46"/>
      <c r="D15" s="47"/>
      <c r="E15" s="48"/>
    </row>
    <row r="16" spans="2:5" x14ac:dyDescent="0.25">
      <c r="B16" s="16" t="s">
        <v>26</v>
      </c>
      <c r="C16" s="46"/>
      <c r="D16" s="47"/>
      <c r="E16" s="48"/>
    </row>
    <row r="17" spans="2:5" x14ac:dyDescent="0.25">
      <c r="B17" s="16" t="s">
        <v>21</v>
      </c>
      <c r="C17" s="46"/>
      <c r="D17" s="47"/>
      <c r="E17" s="48"/>
    </row>
    <row r="18" spans="2:5" x14ac:dyDescent="0.25">
      <c r="B18" s="16" t="s">
        <v>27</v>
      </c>
      <c r="C18" s="46"/>
      <c r="D18" s="47"/>
      <c r="E18" s="48"/>
    </row>
    <row r="19" spans="2:5" x14ac:dyDescent="0.25">
      <c r="B19" s="16" t="s">
        <v>28</v>
      </c>
      <c r="C19" s="46"/>
      <c r="D19" s="47"/>
      <c r="E19" s="48"/>
    </row>
    <row r="20" spans="2:5" x14ac:dyDescent="0.25">
      <c r="B20" s="16" t="s">
        <v>29</v>
      </c>
      <c r="C20" s="46"/>
      <c r="D20" s="47"/>
      <c r="E20" s="48"/>
    </row>
    <row r="21" spans="2:5" ht="15.75" thickBot="1" x14ac:dyDescent="0.3">
      <c r="B21" s="17" t="s">
        <v>30</v>
      </c>
      <c r="C21" s="49"/>
      <c r="D21" s="50"/>
      <c r="E21" s="51"/>
    </row>
    <row r="22" spans="2:5" ht="15.75" thickBot="1" x14ac:dyDescent="0.3">
      <c r="B22" s="29" t="s">
        <v>17</v>
      </c>
      <c r="C22" s="7" t="s">
        <v>5</v>
      </c>
      <c r="D22" s="5" t="s">
        <v>2</v>
      </c>
      <c r="E22" s="6" t="s">
        <v>14</v>
      </c>
    </row>
    <row r="23" spans="2:5" ht="15.75" thickBot="1" x14ac:dyDescent="0.3">
      <c r="B23" s="28" t="s">
        <v>43</v>
      </c>
      <c r="C23" s="34">
        <v>1039</v>
      </c>
      <c r="D23" s="35">
        <v>1</v>
      </c>
      <c r="E23" s="36">
        <f>SUM((C23)*D23)*1.23</f>
        <v>1277.97</v>
      </c>
    </row>
    <row r="24" spans="2:5" x14ac:dyDescent="0.25">
      <c r="B24" s="30" t="s">
        <v>42</v>
      </c>
      <c r="C24" s="31">
        <v>989</v>
      </c>
      <c r="D24" s="32">
        <v>0</v>
      </c>
      <c r="E24" s="33">
        <v>0</v>
      </c>
    </row>
    <row r="25" spans="2:5" x14ac:dyDescent="0.25">
      <c r="B25" s="37" t="s">
        <v>44</v>
      </c>
      <c r="C25" s="18"/>
      <c r="D25" s="19"/>
      <c r="E25" s="20"/>
    </row>
    <row r="26" spans="2:5" x14ac:dyDescent="0.25">
      <c r="B26" s="14"/>
      <c r="C26" s="18"/>
      <c r="D26" s="19"/>
      <c r="E26" s="20"/>
    </row>
    <row r="27" spans="2:5" x14ac:dyDescent="0.25">
      <c r="B27" s="14" t="s">
        <v>41</v>
      </c>
      <c r="C27" s="8"/>
      <c r="D27" s="2"/>
      <c r="E27" s="3"/>
    </row>
    <row r="28" spans="2:5" x14ac:dyDescent="0.25">
      <c r="B28" s="13" t="s">
        <v>11</v>
      </c>
      <c r="C28" s="8">
        <v>12</v>
      </c>
      <c r="D28" s="25">
        <v>0</v>
      </c>
      <c r="E28" s="26">
        <f t="shared" ref="E28:E34" si="0">SUM((C28)*D28)*1.23</f>
        <v>0</v>
      </c>
    </row>
    <row r="29" spans="2:5" x14ac:dyDescent="0.25">
      <c r="B29" s="13" t="s">
        <v>12</v>
      </c>
      <c r="C29" s="8">
        <v>24</v>
      </c>
      <c r="D29" s="25">
        <v>0</v>
      </c>
      <c r="E29" s="26">
        <f t="shared" si="0"/>
        <v>0</v>
      </c>
    </row>
    <row r="30" spans="2:5" x14ac:dyDescent="0.25">
      <c r="B30" s="13" t="s">
        <v>40</v>
      </c>
      <c r="C30" s="8">
        <v>25</v>
      </c>
      <c r="D30" s="25">
        <v>0</v>
      </c>
      <c r="E30" s="26">
        <f t="shared" si="0"/>
        <v>0</v>
      </c>
    </row>
    <row r="31" spans="2:5" x14ac:dyDescent="0.25">
      <c r="B31" s="13"/>
      <c r="C31" s="8"/>
      <c r="D31" s="25"/>
      <c r="E31" s="26"/>
    </row>
    <row r="32" spans="2:5" x14ac:dyDescent="0.25">
      <c r="B32" s="12" t="s">
        <v>31</v>
      </c>
      <c r="C32" s="8">
        <v>82</v>
      </c>
      <c r="D32" s="25">
        <v>0</v>
      </c>
      <c r="E32" s="26">
        <f t="shared" si="0"/>
        <v>0</v>
      </c>
    </row>
    <row r="33" spans="2:9" x14ac:dyDescent="0.25">
      <c r="B33" s="13" t="s">
        <v>8</v>
      </c>
      <c r="C33" s="8">
        <v>104</v>
      </c>
      <c r="D33" s="25">
        <v>0</v>
      </c>
      <c r="E33" s="26">
        <f t="shared" si="0"/>
        <v>0</v>
      </c>
      <c r="I33" t="s">
        <v>16</v>
      </c>
    </row>
    <row r="34" spans="2:9" x14ac:dyDescent="0.25">
      <c r="B34" s="27" t="s">
        <v>35</v>
      </c>
      <c r="C34" s="9">
        <v>115</v>
      </c>
      <c r="D34" s="25">
        <v>0</v>
      </c>
      <c r="E34" s="26">
        <f t="shared" si="0"/>
        <v>0</v>
      </c>
    </row>
    <row r="35" spans="2:9" x14ac:dyDescent="0.25">
      <c r="B35" s="14" t="s">
        <v>32</v>
      </c>
      <c r="C35" s="9"/>
      <c r="D35" s="2"/>
      <c r="E35" s="3"/>
    </row>
    <row r="36" spans="2:9" x14ac:dyDescent="0.25">
      <c r="B36" s="12" t="s">
        <v>33</v>
      </c>
      <c r="C36" s="9">
        <v>5</v>
      </c>
      <c r="D36" s="2">
        <v>0</v>
      </c>
      <c r="E36" s="3">
        <f t="shared" ref="E36:E39" si="1">SUM((C36)*D36)*1.23</f>
        <v>0</v>
      </c>
    </row>
    <row r="37" spans="2:9" x14ac:dyDescent="0.25">
      <c r="B37" s="12" t="s">
        <v>7</v>
      </c>
      <c r="C37" s="9">
        <v>40</v>
      </c>
      <c r="D37" s="2">
        <v>0</v>
      </c>
      <c r="E37" s="3">
        <f t="shared" si="1"/>
        <v>0</v>
      </c>
    </row>
    <row r="38" spans="2:9" x14ac:dyDescent="0.25">
      <c r="B38" s="12" t="s">
        <v>6</v>
      </c>
      <c r="C38" s="9">
        <v>85</v>
      </c>
      <c r="D38" s="2">
        <v>0</v>
      </c>
      <c r="E38" s="3">
        <f t="shared" si="1"/>
        <v>0</v>
      </c>
    </row>
    <row r="39" spans="2:9" x14ac:dyDescent="0.25">
      <c r="B39" s="12" t="s">
        <v>39</v>
      </c>
      <c r="C39" s="9">
        <v>10</v>
      </c>
      <c r="D39" s="2">
        <v>0</v>
      </c>
      <c r="E39" s="3">
        <f t="shared" si="1"/>
        <v>0</v>
      </c>
    </row>
    <row r="40" spans="2:9" ht="15.75" thickBot="1" x14ac:dyDescent="0.3">
      <c r="B40" s="21" t="s">
        <v>9</v>
      </c>
      <c r="C40" s="22"/>
      <c r="D40" s="23"/>
      <c r="E40" s="24">
        <f>SUM(E23:E39)</f>
        <v>1277.97</v>
      </c>
    </row>
    <row r="41" spans="2:9" ht="8.25" customHeight="1" x14ac:dyDescent="0.25"/>
    <row r="42" spans="2:9" x14ac:dyDescent="0.25">
      <c r="B42" s="38" t="s">
        <v>13</v>
      </c>
      <c r="C42" s="39"/>
      <c r="D42" s="39"/>
      <c r="E42" s="39"/>
    </row>
    <row r="43" spans="2:9" x14ac:dyDescent="0.25">
      <c r="B43" s="40" t="s">
        <v>37</v>
      </c>
      <c r="C43" s="40"/>
      <c r="D43" s="40"/>
      <c r="E43" s="40"/>
    </row>
    <row r="44" spans="2:9" x14ac:dyDescent="0.25">
      <c r="B44" s="40" t="s">
        <v>38</v>
      </c>
      <c r="C44" s="40"/>
      <c r="D44" s="40"/>
      <c r="E44" s="40"/>
    </row>
  </sheetData>
  <mergeCells count="23">
    <mergeCell ref="C7:E7"/>
    <mergeCell ref="C8:E8"/>
    <mergeCell ref="C9:E9"/>
    <mergeCell ref="C10:E10"/>
    <mergeCell ref="C11:E11"/>
    <mergeCell ref="C4:E4"/>
    <mergeCell ref="B2:E2"/>
    <mergeCell ref="C5:E5"/>
    <mergeCell ref="C6:E6"/>
    <mergeCell ref="B3:E3"/>
    <mergeCell ref="B42:E42"/>
    <mergeCell ref="B43:E43"/>
    <mergeCell ref="B44:E44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Order Form-DCG Desktop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Lonergan</dc:creator>
  <cp:lastModifiedBy>Tom Lonergan</cp:lastModifiedBy>
  <dcterms:created xsi:type="dcterms:W3CDTF">2020-04-02T21:55:49Z</dcterms:created>
  <dcterms:modified xsi:type="dcterms:W3CDTF">2023-05-02T11:26:51Z</dcterms:modified>
</cp:coreProperties>
</file>